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F6d!$B$3:$H$27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4" l="1"/>
  <c r="E25" i="4"/>
  <c r="E24" i="4"/>
  <c r="E22" i="4"/>
  <c r="E21" i="4"/>
  <c r="E20" i="4"/>
  <c r="E18" i="4"/>
  <c r="E17" i="4"/>
  <c r="E14" i="4"/>
  <c r="E13" i="4"/>
  <c r="E12" i="4"/>
  <c r="E10" i="4"/>
  <c r="E9" i="4"/>
  <c r="E8" i="4"/>
  <c r="E6" i="4"/>
  <c r="E5" i="4"/>
  <c r="H26" i="4" l="1"/>
  <c r="H25" i="4"/>
  <c r="H24" i="4"/>
  <c r="H23" i="4"/>
  <c r="G23" i="4"/>
  <c r="F23" i="4"/>
  <c r="E23" i="4"/>
  <c r="D23" i="4"/>
  <c r="D16" i="4" s="1"/>
  <c r="C23" i="4"/>
  <c r="H22" i="4"/>
  <c r="H21" i="4"/>
  <c r="H20" i="4"/>
  <c r="G19" i="4"/>
  <c r="F19" i="4"/>
  <c r="E19" i="4"/>
  <c r="H19" i="4" s="1"/>
  <c r="D19" i="4"/>
  <c r="C19" i="4"/>
  <c r="H18" i="4"/>
  <c r="H17" i="4"/>
  <c r="G16" i="4"/>
  <c r="F16" i="4"/>
  <c r="C16" i="4"/>
  <c r="H14" i="4"/>
  <c r="H13" i="4"/>
  <c r="H12" i="4"/>
  <c r="G11" i="4"/>
  <c r="F11" i="4"/>
  <c r="F4" i="4" s="1"/>
  <c r="F27" i="4" s="1"/>
  <c r="E11" i="4"/>
  <c r="D11" i="4"/>
  <c r="C11" i="4"/>
  <c r="H10" i="4"/>
  <c r="H9" i="4"/>
  <c r="H8" i="4"/>
  <c r="H7" i="4" s="1"/>
  <c r="G7" i="4"/>
  <c r="F7" i="4"/>
  <c r="E7" i="4"/>
  <c r="D7" i="4"/>
  <c r="C7" i="4"/>
  <c r="H6" i="4"/>
  <c r="H5" i="4"/>
  <c r="G4" i="4"/>
  <c r="E4" i="4"/>
  <c r="D4" i="4"/>
  <c r="C4" i="4"/>
  <c r="C27" i="4" s="1"/>
  <c r="G27" i="4" l="1"/>
  <c r="E16" i="4"/>
  <c r="E27" i="4" s="1"/>
  <c r="H16" i="4"/>
  <c r="D27" i="4"/>
  <c r="H11" i="4"/>
  <c r="H4" i="4" s="1"/>
  <c r="H27" i="4" l="1"/>
</calcChain>
</file>

<file path=xl/sharedStrings.xml><?xml version="1.0" encoding="utf-8"?>
<sst xmlns="http://schemas.openxmlformats.org/spreadsheetml/2006/main" count="34" uniqueCount="24">
  <si>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</si>
  <si>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</si>
  <si>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</si>
  <si>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</si>
  <si>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</si>
  <si>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</si>
  <si>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</si>
  <si>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</si>
  <si>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</si>
  <si>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</si>
  <si>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</si>
  <si>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</si>
  <si>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</si>
  <si>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</si>
  <si>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</si>
  <si>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</si>
  <si>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</si>
  <si>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</si>
  <si>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</si>
  <si>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</si>
  <si>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</si>
  <si>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</si>
  <si>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UNIVERSIDAD TECNOLOGICA DE SAN MIGUEL ALLENDE
Estado Analítico del Ejercicio del Presupuesto de Egresos Detallado - LDF
Clasificación de Servicios Personales por Categoría
al 31 de Diciembre de 2019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</si>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</sst>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8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35</xdr:row>
      <xdr:rowOff>47625</xdr:rowOff>
    </xdr:from>
    <xdr:to>
      <xdr:col>1</xdr:col>
      <xdr:colOff>2847975</xdr:colOff>
      <xdr:row>39</xdr:row>
      <xdr:rowOff>77293</xdr:rowOff>
    </xdr:to>
    <xdr:sp macro="" textlink="">
      <xdr:nvSpPr>
        <xdr:cNvPr id="2" name="6 CuadroTexto"/>
        <xdr:cNvSpPr txBox="1"/>
      </xdr:nvSpPr>
      <xdr:spPr>
        <a:xfrm>
          <a:off x="962025" y="6162675"/>
          <a:ext cx="2571750" cy="6011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76200</xdr:colOff>
      <xdr:row>35</xdr:row>
      <xdr:rowOff>47625</xdr:rowOff>
    </xdr:from>
    <xdr:to>
      <xdr:col>7</xdr:col>
      <xdr:colOff>890244</xdr:colOff>
      <xdr:row>39</xdr:row>
      <xdr:rowOff>19610</xdr:rowOff>
    </xdr:to>
    <xdr:sp macro="" textlink="">
      <xdr:nvSpPr>
        <xdr:cNvPr id="3" name="9 CuadroTexto"/>
        <xdr:cNvSpPr txBox="1"/>
      </xdr:nvSpPr>
      <xdr:spPr>
        <a:xfrm>
          <a:off x="6896100" y="6162675"/>
          <a:ext cx="2738094" cy="543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showGridLines="0" tabSelected="1" zoomScaleNormal="100" workbookViewId="0">
      <selection activeCell="J5" sqref="J5"/>
    </sheetView>
  </sheetViews>
  <sheetFormatPr baseColWidth="10" defaultRowHeight="11.25" x14ac:dyDescent="0.2"/>
  <cols>
    <col min="1" max="1" width="12" style="4"/>
    <col min="2" max="2" width="56.83203125" style="4" customWidth="1"/>
    <col min="3" max="8" width="16.83203125" style="4" customWidth="1"/>
    <col min="9" max="16384" width="12" style="4"/>
  </cols>
  <sheetData>
    <row r="1" spans="2:8" ht="56.1" customHeight="1" x14ac:dyDescent="0.2">
      <c r="B1" s="20" t="s">
        <v>22</v>
      </c>
      <c r="C1" s="21"/>
      <c r="D1" s="21"/>
      <c r="E1" s="21"/>
      <c r="F1" s="21"/>
      <c r="G1" s="21"/>
      <c r="H1" s="22"/>
    </row>
    <row r="2" spans="2:8" x14ac:dyDescent="0.2">
      <c r="B2" s="8"/>
      <c r="C2" s="23" t="s">
        <v>0</v>
      </c>
      <c r="D2" s="23"/>
      <c r="E2" s="23"/>
      <c r="F2" s="23"/>
      <c r="G2" s="23"/>
      <c r="H2" s="5"/>
    </row>
    <row r="3" spans="2:8" ht="45.75" customHeight="1" x14ac:dyDescent="0.2">
      <c r="B3" s="10" t="s">
        <v>1</v>
      </c>
      <c r="C3" s="6" t="s">
        <v>2</v>
      </c>
      <c r="D3" s="6" t="s">
        <v>3</v>
      </c>
      <c r="E3" s="6" t="s">
        <v>4</v>
      </c>
      <c r="F3" s="6" t="s">
        <v>7</v>
      </c>
      <c r="G3" s="6" t="s">
        <v>6</v>
      </c>
      <c r="H3" s="11" t="s">
        <v>5</v>
      </c>
    </row>
    <row r="4" spans="2:8" x14ac:dyDescent="0.2">
      <c r="B4" s="12" t="s">
        <v>8</v>
      </c>
      <c r="C4" s="13">
        <f>C5+C6+C7+C10+C11+C14</f>
        <v>15440082.890000001</v>
      </c>
      <c r="D4" s="13">
        <f t="shared" ref="D4:H4" si="0">D5+D6+D7+D10+D11+D14</f>
        <v>4107653.24</v>
      </c>
      <c r="E4" s="13">
        <f t="shared" si="0"/>
        <v>19547736.130000003</v>
      </c>
      <c r="F4" s="13">
        <f t="shared" si="0"/>
        <v>16715371.48</v>
      </c>
      <c r="G4" s="13">
        <f t="shared" si="0"/>
        <v>16715371.48</v>
      </c>
      <c r="H4" s="13">
        <f t="shared" si="0"/>
        <v>2832364.6500000022</v>
      </c>
    </row>
    <row r="5" spans="2:8" x14ac:dyDescent="0.2">
      <c r="B5" s="14" t="s">
        <v>9</v>
      </c>
      <c r="C5" s="2">
        <v>15440082.890000001</v>
      </c>
      <c r="D5" s="2">
        <v>4107653.24</v>
      </c>
      <c r="E5" s="1">
        <f>C5+D5</f>
        <v>19547736.130000003</v>
      </c>
      <c r="F5" s="2">
        <v>16715371.48</v>
      </c>
      <c r="G5" s="2">
        <v>16715371.48</v>
      </c>
      <c r="H5" s="1">
        <f>E5-F5</f>
        <v>2832364.6500000022</v>
      </c>
    </row>
    <row r="6" spans="2:8" x14ac:dyDescent="0.2">
      <c r="B6" s="14" t="s">
        <v>10</v>
      </c>
      <c r="C6" s="1"/>
      <c r="D6" s="1"/>
      <c r="E6" s="1">
        <f>C6+D6</f>
        <v>0</v>
      </c>
      <c r="F6" s="1"/>
      <c r="G6" s="1"/>
      <c r="H6" s="1">
        <f>E6-F6</f>
        <v>0</v>
      </c>
    </row>
    <row r="7" spans="2:8" x14ac:dyDescent="0.2">
      <c r="B7" s="14" t="s">
        <v>11</v>
      </c>
      <c r="C7" s="1">
        <f>SUM(C8:C9)</f>
        <v>0</v>
      </c>
      <c r="D7" s="1">
        <f t="shared" ref="D7:H7" si="1">SUM(D8:D9)</f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  <c r="H7" s="1">
        <f t="shared" si="1"/>
        <v>0</v>
      </c>
    </row>
    <row r="8" spans="2:8" x14ac:dyDescent="0.2">
      <c r="B8" s="9" t="s">
        <v>12</v>
      </c>
      <c r="C8" s="2"/>
      <c r="D8" s="2"/>
      <c r="E8" s="1">
        <f t="shared" ref="E8:E10" si="2">C8+D8</f>
        <v>0</v>
      </c>
      <c r="F8" s="2"/>
      <c r="G8" s="2"/>
      <c r="H8" s="2">
        <f t="shared" ref="H8:H14" si="3">E8-F8</f>
        <v>0</v>
      </c>
    </row>
    <row r="9" spans="2:8" x14ac:dyDescent="0.2">
      <c r="B9" s="9" t="s">
        <v>13</v>
      </c>
      <c r="C9" s="2"/>
      <c r="D9" s="2"/>
      <c r="E9" s="1">
        <f t="shared" si="2"/>
        <v>0</v>
      </c>
      <c r="F9" s="2"/>
      <c r="G9" s="2"/>
      <c r="H9" s="2">
        <f t="shared" si="3"/>
        <v>0</v>
      </c>
    </row>
    <row r="10" spans="2:8" x14ac:dyDescent="0.2">
      <c r="B10" s="14" t="s">
        <v>14</v>
      </c>
      <c r="C10" s="1"/>
      <c r="D10" s="1"/>
      <c r="E10" s="1">
        <f t="shared" si="2"/>
        <v>0</v>
      </c>
      <c r="F10" s="1"/>
      <c r="G10" s="1"/>
      <c r="H10" s="1">
        <f t="shared" si="3"/>
        <v>0</v>
      </c>
    </row>
    <row r="11" spans="2:8" ht="22.5" x14ac:dyDescent="0.2">
      <c r="B11" s="14" t="s">
        <v>15</v>
      </c>
      <c r="C11" s="1">
        <f>SUM(C12:C13)</f>
        <v>0</v>
      </c>
      <c r="D11" s="1">
        <f t="shared" ref="D11:G11" si="4">SUM(D12:D13)</f>
        <v>0</v>
      </c>
      <c r="E11" s="1">
        <f t="shared" si="4"/>
        <v>0</v>
      </c>
      <c r="F11" s="1">
        <f t="shared" si="4"/>
        <v>0</v>
      </c>
      <c r="G11" s="1">
        <f t="shared" si="4"/>
        <v>0</v>
      </c>
      <c r="H11" s="1">
        <f t="shared" si="3"/>
        <v>0</v>
      </c>
    </row>
    <row r="12" spans="2:8" x14ac:dyDescent="0.2">
      <c r="B12" s="9" t="s">
        <v>16</v>
      </c>
      <c r="C12" s="2"/>
      <c r="D12" s="2"/>
      <c r="E12" s="1">
        <f t="shared" ref="E12:E14" si="5">C12+D12</f>
        <v>0</v>
      </c>
      <c r="F12" s="2"/>
      <c r="G12" s="2"/>
      <c r="H12" s="2">
        <f t="shared" si="3"/>
        <v>0</v>
      </c>
    </row>
    <row r="13" spans="2:8" x14ac:dyDescent="0.2">
      <c r="B13" s="9" t="s">
        <v>17</v>
      </c>
      <c r="C13" s="2"/>
      <c r="D13" s="2"/>
      <c r="E13" s="1">
        <f t="shared" si="5"/>
        <v>0</v>
      </c>
      <c r="F13" s="2"/>
      <c r="G13" s="2"/>
      <c r="H13" s="2">
        <f t="shared" si="3"/>
        <v>0</v>
      </c>
    </row>
    <row r="14" spans="2:8" x14ac:dyDescent="0.2">
      <c r="B14" s="14" t="s">
        <v>18</v>
      </c>
      <c r="C14" s="1"/>
      <c r="D14" s="1"/>
      <c r="E14" s="1">
        <f t="shared" si="5"/>
        <v>0</v>
      </c>
      <c r="F14" s="1"/>
      <c r="G14" s="1"/>
      <c r="H14" s="1">
        <f t="shared" si="3"/>
        <v>0</v>
      </c>
    </row>
    <row r="15" spans="2:8" ht="5.0999999999999996" customHeight="1" x14ac:dyDescent="0.2">
      <c r="B15" s="14"/>
      <c r="C15" s="2"/>
      <c r="D15" s="2"/>
      <c r="E15" s="2"/>
      <c r="F15" s="2"/>
      <c r="G15" s="2"/>
      <c r="H15" s="2"/>
    </row>
    <row r="16" spans="2:8" x14ac:dyDescent="0.2">
      <c r="B16" s="7" t="s">
        <v>19</v>
      </c>
      <c r="C16" s="1">
        <f>C17+C18+C19+C22+C23+C26</f>
        <v>0</v>
      </c>
      <c r="D16" s="1">
        <f t="shared" ref="D16:H16" si="6">D17+D18+D19+D22+D23+D26</f>
        <v>15537448.5</v>
      </c>
      <c r="E16" s="1">
        <f t="shared" si="6"/>
        <v>15537448.5</v>
      </c>
      <c r="F16" s="1">
        <f t="shared" si="6"/>
        <v>15537448.5</v>
      </c>
      <c r="G16" s="1">
        <f t="shared" si="6"/>
        <v>15537448.5</v>
      </c>
      <c r="H16" s="1">
        <f t="shared" si="6"/>
        <v>0</v>
      </c>
    </row>
    <row r="17" spans="2:8" x14ac:dyDescent="0.2">
      <c r="B17" s="14" t="s">
        <v>9</v>
      </c>
      <c r="C17" s="2">
        <v>0</v>
      </c>
      <c r="D17" s="2">
        <v>15537448.5</v>
      </c>
      <c r="E17" s="1">
        <f t="shared" ref="E17:E18" si="7">C17+D17</f>
        <v>15537448.5</v>
      </c>
      <c r="F17" s="2">
        <v>15537448.5</v>
      </c>
      <c r="G17" s="2">
        <v>15537448.5</v>
      </c>
      <c r="H17" s="1">
        <f t="shared" ref="H17:H26" si="8">E17-F17</f>
        <v>0</v>
      </c>
    </row>
    <row r="18" spans="2:8" x14ac:dyDescent="0.2">
      <c r="B18" s="14" t="s">
        <v>10</v>
      </c>
      <c r="C18" s="1"/>
      <c r="D18" s="1"/>
      <c r="E18" s="1">
        <f t="shared" si="7"/>
        <v>0</v>
      </c>
      <c r="F18" s="1"/>
      <c r="G18" s="1"/>
      <c r="H18" s="1">
        <f t="shared" si="8"/>
        <v>0</v>
      </c>
    </row>
    <row r="19" spans="2:8" x14ac:dyDescent="0.2">
      <c r="B19" s="14" t="s">
        <v>11</v>
      </c>
      <c r="C19" s="1">
        <f>SUM(C20:C21)</f>
        <v>0</v>
      </c>
      <c r="D19" s="1">
        <f t="shared" ref="D19:G19" si="9">SUM(D20:D21)</f>
        <v>0</v>
      </c>
      <c r="E19" s="1">
        <f t="shared" si="9"/>
        <v>0</v>
      </c>
      <c r="F19" s="1">
        <f t="shared" si="9"/>
        <v>0</v>
      </c>
      <c r="G19" s="1">
        <f t="shared" si="9"/>
        <v>0</v>
      </c>
      <c r="H19" s="1">
        <f t="shared" si="8"/>
        <v>0</v>
      </c>
    </row>
    <row r="20" spans="2:8" x14ac:dyDescent="0.2">
      <c r="B20" s="9" t="s">
        <v>12</v>
      </c>
      <c r="C20" s="2"/>
      <c r="D20" s="2"/>
      <c r="E20" s="1">
        <f t="shared" ref="E20:E22" si="10">C20+D20</f>
        <v>0</v>
      </c>
      <c r="F20" s="2"/>
      <c r="G20" s="2"/>
      <c r="H20" s="2">
        <f t="shared" si="8"/>
        <v>0</v>
      </c>
    </row>
    <row r="21" spans="2:8" x14ac:dyDescent="0.2">
      <c r="B21" s="9" t="s">
        <v>13</v>
      </c>
      <c r="C21" s="2"/>
      <c r="D21" s="2"/>
      <c r="E21" s="1">
        <f t="shared" si="10"/>
        <v>0</v>
      </c>
      <c r="F21" s="2"/>
      <c r="G21" s="2"/>
      <c r="H21" s="2">
        <f t="shared" si="8"/>
        <v>0</v>
      </c>
    </row>
    <row r="22" spans="2:8" x14ac:dyDescent="0.2">
      <c r="B22" s="14" t="s">
        <v>14</v>
      </c>
      <c r="C22" s="1"/>
      <c r="D22" s="1"/>
      <c r="E22" s="1">
        <f t="shared" si="10"/>
        <v>0</v>
      </c>
      <c r="F22" s="1"/>
      <c r="G22" s="1"/>
      <c r="H22" s="1">
        <f t="shared" si="8"/>
        <v>0</v>
      </c>
    </row>
    <row r="23" spans="2:8" ht="22.5" x14ac:dyDescent="0.2">
      <c r="B23" s="14" t="s">
        <v>15</v>
      </c>
      <c r="C23" s="1">
        <f>SUM(C24:C25)</f>
        <v>0</v>
      </c>
      <c r="D23" s="1">
        <f t="shared" ref="D23:G23" si="11">SUM(D24:D25)</f>
        <v>0</v>
      </c>
      <c r="E23" s="1">
        <f t="shared" si="11"/>
        <v>0</v>
      </c>
      <c r="F23" s="1">
        <f t="shared" si="11"/>
        <v>0</v>
      </c>
      <c r="G23" s="1">
        <f t="shared" si="11"/>
        <v>0</v>
      </c>
      <c r="H23" s="1">
        <f t="shared" si="8"/>
        <v>0</v>
      </c>
    </row>
    <row r="24" spans="2:8" x14ac:dyDescent="0.2">
      <c r="B24" s="9" t="s">
        <v>16</v>
      </c>
      <c r="C24" s="2"/>
      <c r="D24" s="2"/>
      <c r="E24" s="1">
        <f t="shared" ref="E24:E26" si="12">C24+D24</f>
        <v>0</v>
      </c>
      <c r="F24" s="2"/>
      <c r="G24" s="2"/>
      <c r="H24" s="2">
        <f t="shared" si="8"/>
        <v>0</v>
      </c>
    </row>
    <row r="25" spans="2:8" x14ac:dyDescent="0.2">
      <c r="B25" s="9" t="s">
        <v>17</v>
      </c>
      <c r="C25" s="2"/>
      <c r="D25" s="2"/>
      <c r="E25" s="1">
        <f t="shared" si="12"/>
        <v>0</v>
      </c>
      <c r="F25" s="2"/>
      <c r="G25" s="2"/>
      <c r="H25" s="2">
        <f t="shared" si="8"/>
        <v>0</v>
      </c>
    </row>
    <row r="26" spans="2:8" x14ac:dyDescent="0.2">
      <c r="B26" s="14" t="s">
        <v>18</v>
      </c>
      <c r="C26" s="1"/>
      <c r="D26" s="1"/>
      <c r="E26" s="1">
        <f t="shared" si="12"/>
        <v>0</v>
      </c>
      <c r="F26" s="1"/>
      <c r="G26" s="1"/>
      <c r="H26" s="1">
        <f t="shared" si="8"/>
        <v>0</v>
      </c>
    </row>
    <row r="27" spans="2:8" x14ac:dyDescent="0.2">
      <c r="B27" s="7" t="s">
        <v>20</v>
      </c>
      <c r="C27" s="1">
        <f>C4+C16</f>
        <v>15440082.890000001</v>
      </c>
      <c r="D27" s="1">
        <f t="shared" ref="D27:H27" si="13">D4+D16</f>
        <v>19645101.740000002</v>
      </c>
      <c r="E27" s="1">
        <f t="shared" si="13"/>
        <v>35085184.630000003</v>
      </c>
      <c r="F27" s="1">
        <f t="shared" si="13"/>
        <v>32252819.98</v>
      </c>
      <c r="G27" s="1">
        <f t="shared" si="13"/>
        <v>32252819.98</v>
      </c>
      <c r="H27" s="1">
        <f t="shared" si="13"/>
        <v>2832364.6500000022</v>
      </c>
    </row>
    <row r="28" spans="2:8" ht="5.0999999999999996" customHeight="1" x14ac:dyDescent="0.2">
      <c r="B28" s="15"/>
      <c r="C28" s="3"/>
      <c r="D28" s="3"/>
      <c r="E28" s="3"/>
      <c r="F28" s="3"/>
      <c r="G28" s="3"/>
      <c r="H28" s="3"/>
    </row>
    <row r="29" spans="2:8" x14ac:dyDescent="0.2">
      <c r="B29" s="4" t="s">
        <v>23</v>
      </c>
    </row>
    <row r="35" spans="2:8" x14ac:dyDescent="0.2">
      <c r="B35" s="19"/>
      <c r="F35" s="19"/>
      <c r="G35" s="19"/>
      <c r="H35" s="19"/>
    </row>
  </sheetData>
  <mergeCells count="2">
    <mergeCell ref="B1:H1"/>
    <mergeCell ref="C2:G2"/>
  </mergeCells>
  <pageMargins left="0.7" right="0.7" top="0.75" bottom="0.75" header="0.3" footer="0.3"/>
  <pageSetup scale="5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2020-02-13T21:53:59Z</cp:lastPrinted>
  <dcterms:created xsi:type="dcterms:W3CDTF">2017-01-11T17:22:36Z</dcterms:created>
  <dcterms:modified xsi:type="dcterms:W3CDTF">2020-02-13T21:54:06Z</dcterms:modified>
</cp:coreProperties>
</file>